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5840" windowHeight="82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<sst xmlns="http://schemas.openxmlformats.org/spreadsheetml/2006/main" count="86" uniqueCount="86">
  <si>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Наименование</t>
  </si>
  <si>
    <t>Территориальный орган Росздравнадзора по Республике Башкортостан</t>
  </si>
  <si>
    <t>Территориальный орган Росздравнадзора по Республике Бурятия</t>
  </si>
  <si>
    <t>Территориальный орган Росздравнадзора по Республике Дагестан</t>
  </si>
  <si>
    <t>Территориальный орган Росздравнадзора по Кабардино-Балкарской Республике</t>
  </si>
  <si>
    <t>Территориальный орган Росздравнадзора по Республике Калмыкия</t>
  </si>
  <si>
    <t>Территориальный орган Росздравнадзора по Республике Карелия</t>
  </si>
  <si>
    <t>Территориальный орган Росздравнадзора по Республике Коми</t>
  </si>
  <si>
    <t>Территориальный орган Росздравнадзора по Республике Марий Эл</t>
  </si>
  <si>
    <t>Территориальный орган Росздравнадзора по Республике Мордовия</t>
  </si>
  <si>
    <t>Территориальный орган Росздравнадзора по Республике Северная Осетия - Алания</t>
  </si>
  <si>
    <t>Территориальный орган Росздравнадзора по Республике Татарстан</t>
  </si>
  <si>
    <t>Территориальный орган Росздравнадзора по Республике Тыва</t>
  </si>
  <si>
    <t>Территориальный орган Росздравнадзора по Удмуртской Республике</t>
  </si>
  <si>
    <t>Территориальный орган Росздравнадзора по Республике Ингушетия</t>
  </si>
  <si>
    <t>Территориальный орган Росздравнадзора по Чувашской Республике</t>
  </si>
  <si>
    <t>Территориальный орган Росздравнадзора по Республике Саха (Якутия)</t>
  </si>
  <si>
    <t>Территориальный орган Росздравнадзора по Алтайскому краю</t>
  </si>
  <si>
    <t>Территориальный орган Росздравнадзора по Краснодарскому краю</t>
  </si>
  <si>
    <t>Территориальный орган Росздравнадзора по Красноярскому краю</t>
  </si>
  <si>
    <t>Территориальный орган Росздравнадзора по Приморскому краю</t>
  </si>
  <si>
    <t>Территориальный орган Росздравнадзора по Ставропольскому краю</t>
  </si>
  <si>
    <t>Территориальный орган Росздравнадзора по Хабаровскому краю</t>
  </si>
  <si>
    <t>Территориальный орган Росздравнадзора по Амурской области</t>
  </si>
  <si>
    <t>Территориальный орган Росздравнадзора по Архангельской области и Ненецкому автономному округу</t>
  </si>
  <si>
    <t>Территориальный орган Росздравнадзора по Астраханской области</t>
  </si>
  <si>
    <t>Территориальный орган Росздравнадзора по Белгородской области</t>
  </si>
  <si>
    <t>Территориальный орган Росздравнадзора по Брянской области</t>
  </si>
  <si>
    <t>Территориальный орган Росздравнадзора по Владимирской области</t>
  </si>
  <si>
    <t>Территориальный орган Росздравнадзора по Волгоградской области</t>
  </si>
  <si>
    <t>Территориальный орган Росздравнадзора по Вологодской области</t>
  </si>
  <si>
    <t>Территориальный орган Росздравнадзора по Воронежской области</t>
  </si>
  <si>
    <t>Территориальный орган Росздравнадзора по Нижегородской области</t>
  </si>
  <si>
    <t>Территориальный орган Росздравнадзора по Ивановской области</t>
  </si>
  <si>
    <t>Территориальный орган Росздравнадзора по Иркутской области</t>
  </si>
  <si>
    <t>Территориальный орган Росздравнадзора по Калининградской области</t>
  </si>
  <si>
    <t>Территориальный орган Росздравнадзора по Тверской области</t>
  </si>
  <si>
    <t>Территориальный орган Росздравнадзора по Калужской области</t>
  </si>
  <si>
    <t>Территориальный орган Росздравнадзора по Камчатскому краю</t>
  </si>
  <si>
    <t>Территориальный орган Росздравнадзора по Кемеровской области</t>
  </si>
  <si>
    <t>Территориальный орган Росздравнадзора по Кировской области</t>
  </si>
  <si>
    <t>Территориальный орган Росздравнадзора по Костромской области</t>
  </si>
  <si>
    <t>Территориальный орган Росздравнадзора по Самарской области</t>
  </si>
  <si>
    <t>Территориальный орган Росздравнадзора по Курганской области</t>
  </si>
  <si>
    <t>Территориальный орган Росздравнадзорапо Курской области</t>
  </si>
  <si>
    <t>Территориальный орган Росздравнадзора по Липецкой области</t>
  </si>
  <si>
    <t>Территориальный орган Росздравнадзора по Магаданской области</t>
  </si>
  <si>
    <t>Территориальный орган Росздравнадзорапо Московской области</t>
  </si>
  <si>
    <t>Территориальный орган Росздравнадзора по Мурманской области</t>
  </si>
  <si>
    <t>Территориальный орган Росздравнадзора по Новгородской области</t>
  </si>
  <si>
    <t>Территориальный орган Росздравнадзора по Новосибирской области</t>
  </si>
  <si>
    <t>Территориальный орган Росздравнадзора по Омской области</t>
  </si>
  <si>
    <t>Территориальный орган Росздравнадзора по Оренбургской области</t>
  </si>
  <si>
    <t>Территориальный орган Росздравнадзора по Орловской области</t>
  </si>
  <si>
    <t>Территориальный орган Росздравнадзора по Пензенской области</t>
  </si>
  <si>
    <t>Территориальный орган Росздравнадзорапо Пермскому краю</t>
  </si>
  <si>
    <t>Территориальный орган Росздравнадзора по Псковской области</t>
  </si>
  <si>
    <t>Территориальный орган Росздравнадзора по Ростовской области</t>
  </si>
  <si>
    <t>Территориальный орган Росздравнадзора по Рязанской области</t>
  </si>
  <si>
    <t>Территориальный орган Росздравнадзора по Саратовской области</t>
  </si>
  <si>
    <t>Территориальный орган Росздравнадзора по Сахалинской области</t>
  </si>
  <si>
    <t>Территориальный орган Росздравнадзора по Свердловской области</t>
  </si>
  <si>
    <t>Территориальный орган Росздравнадзора по Смоленской области</t>
  </si>
  <si>
    <t>Территориальный орган Росздравнадзора по Тамбовской области</t>
  </si>
  <si>
    <t>Территориальный орган Росздравнадзора по Томской области</t>
  </si>
  <si>
    <t>Территориальный орган Росздравнадзора по Тульской области</t>
  </si>
  <si>
    <t>Территориальный орган Росздравнадзора по Тюменской области</t>
  </si>
  <si>
    <t>Территориальный орган Росздравнадзора по Ульяновской области</t>
  </si>
  <si>
    <t>Территориальный орган Росздравнадзора по Челябинской области</t>
  </si>
  <si>
    <t>Территориальный орган Росздравнадзорапо Ярославской области</t>
  </si>
  <si>
    <t>Территориальный орган Росздравнадзора по г. Санкт-Петербургу</t>
  </si>
  <si>
    <t>Территориальный орган Росздравнадзора по Республике Крым</t>
  </si>
  <si>
    <t>Территориальный орган Росздравнадзора по Республике Адыгея</t>
  </si>
  <si>
    <t>Территориальный орган Росздравнадзора по Республике Алтай</t>
  </si>
  <si>
    <t>Территориальный орган Росздравнадзора по Карачаево-Черкесской Республике</t>
  </si>
  <si>
    <t>Территориальный орган Росздравнадзора по Республике Хакасия</t>
  </si>
  <si>
    <t>Территориальный орган Росздравнадзора по Забайкальскому краю</t>
  </si>
  <si>
    <t>Территориальный орган Росздравнадзора по Чукотскому автономному округу</t>
  </si>
  <si>
    <t>Территориальный орган Росздравнадзора по Чеченской Республике</t>
  </si>
  <si>
    <t>Центральный аппарат Росздравнадзора</t>
  </si>
  <si>
    <t>ИТОГО:</t>
  </si>
  <si>
    <t>информация об кассовом исполнении средств федерального бюджета Росздравнадзором и Территориальными органами росздравнадзора по состоянию на 01.01.2018</t>
  </si>
  <si>
    <t>(рублей)</t>
  </si>
  <si>
    <t>Лимиты бюджетных обязательств на 2017 год</t>
  </si>
  <si>
    <t>Кассовые выплаты по состоянию на 01.01.2018</t>
  </si>
  <si>
    <t>исполнение в %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</si>
</sst>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 quotePrefix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 quotePrefix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88"/>
  <sheetViews>
    <sheetView tabSelected="1" zoomScalePageLayoutView="0" workbookViewId="0" topLeftCell="A1">
      <selection activeCell="D9" sqref="D9"/>
    </sheetView>
  </sheetViews>
  <sheetFormatPr defaultColWidth="8.83203125" defaultRowHeight="12.75"/>
  <cols>
    <col min="1" max="1" width="40.5" style="0" customWidth="1"/>
    <col min="2" max="3" width="22.16015625" style="0" customWidth="1"/>
    <col min="4" max="4" width="18" style="0" customWidth="1"/>
  </cols>
  <sheetData>
    <row r="5" spans="1:4" ht="26.25" customHeight="1">
      <c r="A5" s="10" t="s">
        <v>81</v>
      </c>
      <c r="B5" s="10"/>
      <c r="C5" s="10"/>
      <c r="D5" s="10"/>
    </row>
    <row r="6" spans="1:4" ht="26.25" customHeight="1">
      <c r="A6" s="10"/>
      <c r="B6" s="10"/>
      <c r="C6" s="10"/>
      <c r="D6" s="10"/>
    </row>
    <row r="7" ht="13.5" customHeight="1" thickBot="1">
      <c r="D7" s="11" t="s">
        <v>82</v>
      </c>
    </row>
    <row r="8" spans="1:4" ht="45.75" customHeight="1" thickBot="1">
      <c r="A8" s="2" t="s">
        <v>0</v>
      </c>
      <c r="B8" s="1" t="s">
        <v>83</v>
      </c>
      <c r="C8" s="1" t="s">
        <v>84</v>
      </c>
      <c r="D8" s="1" t="s">
        <v>85</v>
      </c>
    </row>
    <row r="9" spans="1:4" ht="45" customHeight="1">
      <c r="A9" s="4" t="s">
        <v>1</v>
      </c>
      <c r="B9" s="5">
        <v>16815163.78</v>
      </c>
      <c r="C9" s="5">
        <v>16802923.78</v>
      </c>
      <c r="D9" s="5">
        <f>(C9*100)/B9</f>
        <v>99.92720855913066</v>
      </c>
    </row>
    <row r="10" spans="1:4" ht="39" customHeight="1">
      <c r="A10" s="4" t="s">
        <v>2</v>
      </c>
      <c r="B10" s="5">
        <v>13668004.42</v>
      </c>
      <c r="C10" s="5">
        <v>13619180.72</v>
      </c>
      <c r="D10" s="5">
        <f aca="true" t="shared" si="0" ref="D10:D73">(C10*100)/B10</f>
        <v>99.64278838007576</v>
      </c>
    </row>
    <row r="11" spans="1:4" ht="48" customHeight="1">
      <c r="A11" s="4" t="s">
        <v>3</v>
      </c>
      <c r="B11" s="5">
        <v>14917723.77</v>
      </c>
      <c r="C11" s="5">
        <v>14917723.77</v>
      </c>
      <c r="D11" s="5">
        <f t="shared" si="0"/>
        <v>100</v>
      </c>
    </row>
    <row r="12" spans="1:4" ht="39.75" customHeight="1">
      <c r="A12" s="4" t="s">
        <v>4</v>
      </c>
      <c r="B12" s="5">
        <v>9257874.68</v>
      </c>
      <c r="C12" s="5">
        <v>9244603.45</v>
      </c>
      <c r="D12" s="5">
        <f t="shared" si="0"/>
        <v>99.85664928011316</v>
      </c>
    </row>
    <row r="13" spans="1:4" ht="44.25" customHeight="1">
      <c r="A13" s="4" t="s">
        <v>5</v>
      </c>
      <c r="B13" s="5">
        <v>12166677.67</v>
      </c>
      <c r="C13" s="5">
        <v>12157193.19</v>
      </c>
      <c r="D13" s="5">
        <f t="shared" si="0"/>
        <v>99.92204544036383</v>
      </c>
    </row>
    <row r="14" spans="1:4" ht="35.25" customHeight="1">
      <c r="A14" s="4" t="s">
        <v>6</v>
      </c>
      <c r="B14" s="5">
        <v>11328959.3</v>
      </c>
      <c r="C14" s="5">
        <v>11301467.04</v>
      </c>
      <c r="D14" s="5">
        <f t="shared" si="0"/>
        <v>99.75732757730006</v>
      </c>
    </row>
    <row r="15" spans="1:4" ht="36.75" customHeight="1">
      <c r="A15" s="4" t="s">
        <v>7</v>
      </c>
      <c r="B15" s="5">
        <v>17013278.44</v>
      </c>
      <c r="C15" s="5">
        <v>17007027.94</v>
      </c>
      <c r="D15" s="5">
        <f t="shared" si="0"/>
        <v>99.96326104917378</v>
      </c>
    </row>
    <row r="16" spans="1:4" ht="38.25" customHeight="1">
      <c r="A16" s="4" t="s">
        <v>8</v>
      </c>
      <c r="B16" s="5">
        <v>7633071.78</v>
      </c>
      <c r="C16" s="5">
        <v>7633071.78</v>
      </c>
      <c r="D16" s="5">
        <f t="shared" si="0"/>
        <v>100</v>
      </c>
    </row>
    <row r="17" spans="1:4" ht="49.5" customHeight="1">
      <c r="A17" s="4" t="s">
        <v>9</v>
      </c>
      <c r="B17" s="5">
        <v>9612568.07</v>
      </c>
      <c r="C17" s="5">
        <v>9612568.07</v>
      </c>
      <c r="D17" s="5">
        <f t="shared" si="0"/>
        <v>100</v>
      </c>
    </row>
    <row r="18" spans="1:4" ht="33.75" customHeight="1">
      <c r="A18" s="4" t="s">
        <v>10</v>
      </c>
      <c r="B18" s="5">
        <v>12415070.15</v>
      </c>
      <c r="C18" s="5">
        <v>12415070.15</v>
      </c>
      <c r="D18" s="5">
        <f t="shared" si="0"/>
        <v>100</v>
      </c>
    </row>
    <row r="19" spans="1:4" ht="40.5" customHeight="1">
      <c r="A19" s="4" t="s">
        <v>11</v>
      </c>
      <c r="B19" s="5">
        <v>20900140.18</v>
      </c>
      <c r="C19" s="5">
        <v>20897137.43</v>
      </c>
      <c r="D19" s="5">
        <f t="shared" si="0"/>
        <v>99.9856328714825</v>
      </c>
    </row>
    <row r="20" spans="1:4" ht="38.25" customHeight="1">
      <c r="A20" s="4" t="s">
        <v>12</v>
      </c>
      <c r="B20" s="5">
        <v>12308870.93</v>
      </c>
      <c r="C20" s="5">
        <v>12305006.93</v>
      </c>
      <c r="D20" s="5">
        <f t="shared" si="0"/>
        <v>99.96860800619346</v>
      </c>
    </row>
    <row r="21" spans="1:4" ht="36" customHeight="1">
      <c r="A21" s="4" t="s">
        <v>13</v>
      </c>
      <c r="B21" s="5">
        <v>11738226.2</v>
      </c>
      <c r="C21" s="5">
        <v>11736408.21</v>
      </c>
      <c r="D21" s="5">
        <f t="shared" si="0"/>
        <v>99.98451222553541</v>
      </c>
    </row>
    <row r="22" spans="1:4" ht="58.5" customHeight="1">
      <c r="A22" s="4" t="s">
        <v>14</v>
      </c>
      <c r="B22" s="5">
        <v>17953622</v>
      </c>
      <c r="C22" s="5">
        <v>17822673.24</v>
      </c>
      <c r="D22" s="5">
        <f t="shared" si="0"/>
        <v>99.27062762043224</v>
      </c>
    </row>
    <row r="23" spans="1:4" ht="36" customHeight="1">
      <c r="A23" s="4" t="s">
        <v>15</v>
      </c>
      <c r="B23" s="5">
        <v>9399427.7</v>
      </c>
      <c r="C23" s="5">
        <v>9392203.53</v>
      </c>
      <c r="D23" s="5">
        <f t="shared" si="0"/>
        <v>99.92314244834289</v>
      </c>
    </row>
    <row r="24" spans="1:4" ht="32.25" customHeight="1">
      <c r="A24" s="4" t="s">
        <v>16</v>
      </c>
      <c r="B24" s="5">
        <v>22792984.17</v>
      </c>
      <c r="C24" s="5">
        <v>22790487.17</v>
      </c>
      <c r="D24" s="5">
        <f t="shared" si="0"/>
        <v>99.98904487459221</v>
      </c>
    </row>
    <row r="25" spans="1:4" ht="57" customHeight="1">
      <c r="A25" s="4" t="s">
        <v>17</v>
      </c>
      <c r="B25" s="5">
        <v>16385692.95</v>
      </c>
      <c r="C25" s="5">
        <v>16385692.95</v>
      </c>
      <c r="D25" s="5">
        <f t="shared" si="0"/>
        <v>100</v>
      </c>
    </row>
    <row r="26" spans="1:4" ht="43.5" customHeight="1">
      <c r="A26" s="4" t="s">
        <v>18</v>
      </c>
      <c r="B26" s="5">
        <v>22139235.1</v>
      </c>
      <c r="C26" s="5">
        <v>22137671.43</v>
      </c>
      <c r="D26" s="5">
        <f t="shared" si="0"/>
        <v>99.99293710919578</v>
      </c>
    </row>
    <row r="27" spans="1:4" ht="45.75" customHeight="1">
      <c r="A27" s="4" t="s">
        <v>19</v>
      </c>
      <c r="B27" s="5">
        <v>23915212.81</v>
      </c>
      <c r="C27" s="5">
        <v>23736554.41</v>
      </c>
      <c r="D27" s="5">
        <f t="shared" si="0"/>
        <v>99.25295082498579</v>
      </c>
    </row>
    <row r="28" spans="1:4" ht="37.5" customHeight="1">
      <c r="A28" s="4" t="s">
        <v>20</v>
      </c>
      <c r="B28" s="5">
        <v>20256767.75</v>
      </c>
      <c r="C28" s="5">
        <v>20250853.46</v>
      </c>
      <c r="D28" s="5">
        <f t="shared" si="0"/>
        <v>99.97080338742592</v>
      </c>
    </row>
    <row r="29" spans="1:4" ht="42" customHeight="1">
      <c r="A29" s="4" t="s">
        <v>21</v>
      </c>
      <c r="B29" s="5">
        <v>25732609.23</v>
      </c>
      <c r="C29" s="5">
        <v>25728619.54</v>
      </c>
      <c r="D29" s="5">
        <f t="shared" si="0"/>
        <v>99.98449558704156</v>
      </c>
    </row>
    <row r="30" spans="1:4" ht="43.5" customHeight="1">
      <c r="A30" s="4" t="s">
        <v>22</v>
      </c>
      <c r="B30" s="5">
        <v>24799925.44</v>
      </c>
      <c r="C30" s="5">
        <v>24797043.78</v>
      </c>
      <c r="D30" s="5">
        <f t="shared" si="0"/>
        <v>99.98838036829194</v>
      </c>
    </row>
    <row r="31" spans="1:4" ht="37.5" customHeight="1">
      <c r="A31" s="4" t="s">
        <v>23</v>
      </c>
      <c r="B31" s="5">
        <v>14730957.02</v>
      </c>
      <c r="C31" s="5">
        <v>14690500.95</v>
      </c>
      <c r="D31" s="5">
        <f t="shared" si="0"/>
        <v>99.72536699451996</v>
      </c>
    </row>
    <row r="32" spans="1:4" ht="60" customHeight="1">
      <c r="A32" s="4" t="s">
        <v>24</v>
      </c>
      <c r="B32" s="5">
        <v>16364200</v>
      </c>
      <c r="C32" s="5">
        <v>16360500</v>
      </c>
      <c r="D32" s="5">
        <f t="shared" si="0"/>
        <v>99.97738966768922</v>
      </c>
    </row>
    <row r="33" spans="1:4" ht="42" customHeight="1">
      <c r="A33" s="4" t="s">
        <v>25</v>
      </c>
      <c r="B33" s="5">
        <v>12751860.99</v>
      </c>
      <c r="C33" s="5">
        <v>12728240.84</v>
      </c>
      <c r="D33" s="5">
        <f t="shared" si="0"/>
        <v>99.81477095759965</v>
      </c>
    </row>
    <row r="34" spans="1:4" ht="42.75" customHeight="1">
      <c r="A34" s="4" t="s">
        <v>26</v>
      </c>
      <c r="B34" s="5">
        <v>9906355.28</v>
      </c>
      <c r="C34" s="5">
        <v>9901141.31</v>
      </c>
      <c r="D34" s="5">
        <f t="shared" si="0"/>
        <v>99.94736742371308</v>
      </c>
    </row>
    <row r="35" spans="1:4" ht="51" customHeight="1">
      <c r="A35" s="4" t="s">
        <v>27</v>
      </c>
      <c r="B35" s="5">
        <v>7644754.73</v>
      </c>
      <c r="C35" s="5">
        <v>7642028.41</v>
      </c>
      <c r="D35" s="5">
        <f t="shared" si="0"/>
        <v>99.96433737776698</v>
      </c>
    </row>
    <row r="36" spans="1:4" ht="33" customHeight="1">
      <c r="A36" s="4" t="s">
        <v>28</v>
      </c>
      <c r="B36" s="5">
        <v>8819509.72</v>
      </c>
      <c r="C36" s="5">
        <v>8812035.56</v>
      </c>
      <c r="D36" s="5">
        <f t="shared" si="0"/>
        <v>99.91525424612831</v>
      </c>
    </row>
    <row r="37" spans="1:4" ht="38.25" customHeight="1">
      <c r="A37" s="4" t="s">
        <v>29</v>
      </c>
      <c r="B37" s="5">
        <v>14267051.81</v>
      </c>
      <c r="C37" s="5">
        <v>14104467.24</v>
      </c>
      <c r="D37" s="5">
        <f t="shared" si="0"/>
        <v>98.86041929219012</v>
      </c>
    </row>
    <row r="38" spans="1:4" ht="42.75" customHeight="1">
      <c r="A38" s="4" t="s">
        <v>30</v>
      </c>
      <c r="B38" s="5">
        <v>12056148.4</v>
      </c>
      <c r="C38" s="5">
        <v>10389687.88</v>
      </c>
      <c r="D38" s="5">
        <f t="shared" si="0"/>
        <v>86.17750491525138</v>
      </c>
    </row>
    <row r="39" spans="1:4" ht="32.25" customHeight="1">
      <c r="A39" s="4" t="s">
        <v>31</v>
      </c>
      <c r="B39" s="5">
        <v>14649883</v>
      </c>
      <c r="C39" s="5">
        <v>14637453.2</v>
      </c>
      <c r="D39" s="5">
        <f t="shared" si="0"/>
        <v>99.91515427119793</v>
      </c>
    </row>
    <row r="40" spans="1:4" ht="48.75" customHeight="1">
      <c r="A40" s="4" t="s">
        <v>32</v>
      </c>
      <c r="B40" s="5">
        <v>14932681.19</v>
      </c>
      <c r="C40" s="5">
        <v>14932681.19</v>
      </c>
      <c r="D40" s="5">
        <f t="shared" si="0"/>
        <v>100</v>
      </c>
    </row>
    <row r="41" spans="1:4" ht="48" customHeight="1">
      <c r="A41" s="4" t="s">
        <v>33</v>
      </c>
      <c r="B41" s="5">
        <v>8102234.19</v>
      </c>
      <c r="C41" s="5">
        <v>8049557.65</v>
      </c>
      <c r="D41" s="5">
        <f t="shared" si="0"/>
        <v>99.34985167344317</v>
      </c>
    </row>
    <row r="42" spans="1:4" ht="50.25" customHeight="1">
      <c r="A42" s="4" t="s">
        <v>34</v>
      </c>
      <c r="B42" s="5">
        <v>19629239.41</v>
      </c>
      <c r="C42" s="5">
        <v>19629239.41</v>
      </c>
      <c r="D42" s="5">
        <f t="shared" si="0"/>
        <v>100</v>
      </c>
    </row>
    <row r="43" spans="1:4" ht="40.5" customHeight="1">
      <c r="A43" s="4" t="s">
        <v>35</v>
      </c>
      <c r="B43" s="5">
        <v>10221886.29</v>
      </c>
      <c r="C43" s="5">
        <v>10221759.11</v>
      </c>
      <c r="D43" s="5">
        <f t="shared" si="0"/>
        <v>99.99875580693826</v>
      </c>
    </row>
    <row r="44" spans="1:4" ht="30.75" customHeight="1">
      <c r="A44" s="4" t="s">
        <v>36</v>
      </c>
      <c r="B44" s="5">
        <v>13193449.18</v>
      </c>
      <c r="C44" s="5">
        <v>13050249.34</v>
      </c>
      <c r="D44" s="5">
        <f t="shared" si="0"/>
        <v>98.91461407819665</v>
      </c>
    </row>
    <row r="45" spans="1:4" ht="41.25" customHeight="1">
      <c r="A45" s="4" t="s">
        <v>37</v>
      </c>
      <c r="B45" s="5">
        <v>8189693.58</v>
      </c>
      <c r="C45" s="5">
        <v>8179863.23</v>
      </c>
      <c r="D45" s="5">
        <f t="shared" si="0"/>
        <v>99.87996681555941</v>
      </c>
    </row>
    <row r="46" spans="1:4" ht="39.75" customHeight="1">
      <c r="A46" s="4" t="s">
        <v>38</v>
      </c>
      <c r="B46" s="5">
        <v>18750016.47</v>
      </c>
      <c r="C46" s="5">
        <v>18750016.47</v>
      </c>
      <c r="D46" s="5">
        <f t="shared" si="0"/>
        <v>100</v>
      </c>
    </row>
    <row r="47" spans="1:4" ht="44.25" customHeight="1">
      <c r="A47" s="4" t="s">
        <v>39</v>
      </c>
      <c r="B47" s="5">
        <v>15541739.46</v>
      </c>
      <c r="C47" s="5">
        <v>15541739.46</v>
      </c>
      <c r="D47" s="5">
        <f t="shared" si="0"/>
        <v>100</v>
      </c>
    </row>
    <row r="48" spans="1:4" ht="38.25" customHeight="1">
      <c r="A48" s="4" t="s">
        <v>40</v>
      </c>
      <c r="B48" s="5">
        <v>11945052.08</v>
      </c>
      <c r="C48" s="5">
        <v>11916933.09</v>
      </c>
      <c r="D48" s="5">
        <f t="shared" si="0"/>
        <v>99.76459717536869</v>
      </c>
    </row>
    <row r="49" spans="1:4" ht="40.5" customHeight="1">
      <c r="A49" s="4" t="s">
        <v>41</v>
      </c>
      <c r="B49" s="5">
        <v>8321398.68</v>
      </c>
      <c r="C49" s="5">
        <v>8320445.38</v>
      </c>
      <c r="D49" s="5">
        <f t="shared" si="0"/>
        <v>99.98854399318361</v>
      </c>
    </row>
    <row r="50" spans="1:4" ht="36.75" customHeight="1">
      <c r="A50" s="4" t="s">
        <v>42</v>
      </c>
      <c r="B50" s="5">
        <v>12830577.65</v>
      </c>
      <c r="C50" s="5">
        <v>12778702.48</v>
      </c>
      <c r="D50" s="5">
        <f t="shared" si="0"/>
        <v>99.59569107942696</v>
      </c>
    </row>
    <row r="51" spans="1:4" ht="31.5" customHeight="1">
      <c r="A51" s="4" t="s">
        <v>43</v>
      </c>
      <c r="B51" s="5">
        <v>8289207.24</v>
      </c>
      <c r="C51" s="5">
        <v>8283484.45</v>
      </c>
      <c r="D51" s="5">
        <f t="shared" si="0"/>
        <v>99.93096094916791</v>
      </c>
    </row>
    <row r="52" spans="1:4" ht="33.75" customHeight="1">
      <c r="A52" s="4" t="s">
        <v>44</v>
      </c>
      <c r="B52" s="5">
        <v>10338097.39</v>
      </c>
      <c r="C52" s="5">
        <v>10338097.39</v>
      </c>
      <c r="D52" s="5">
        <f t="shared" si="0"/>
        <v>100</v>
      </c>
    </row>
    <row r="53" spans="1:4" ht="37.5" customHeight="1">
      <c r="A53" s="4" t="s">
        <v>45</v>
      </c>
      <c r="B53" s="5">
        <v>8292256.07</v>
      </c>
      <c r="C53" s="5">
        <v>8291749.91</v>
      </c>
      <c r="D53" s="5">
        <f t="shared" si="0"/>
        <v>99.99389599168516</v>
      </c>
    </row>
    <row r="54" spans="1:4" ht="33" customHeight="1">
      <c r="A54" s="4" t="s">
        <v>46</v>
      </c>
      <c r="B54" s="5">
        <v>16921412.92</v>
      </c>
      <c r="C54" s="5">
        <v>16886056.45</v>
      </c>
      <c r="D54" s="5">
        <f t="shared" si="0"/>
        <v>99.79105485950164</v>
      </c>
    </row>
    <row r="55" spans="1:4" ht="36" customHeight="1">
      <c r="A55" s="4" t="s">
        <v>47</v>
      </c>
      <c r="B55" s="5">
        <v>50957032.95</v>
      </c>
      <c r="C55" s="5">
        <v>50740804.59</v>
      </c>
      <c r="D55" s="5">
        <f t="shared" si="0"/>
        <v>99.57566532531011</v>
      </c>
    </row>
    <row r="56" spans="1:4" ht="41.25" customHeight="1">
      <c r="A56" s="4" t="s">
        <v>48</v>
      </c>
      <c r="B56" s="5">
        <v>14865909.38</v>
      </c>
      <c r="C56" s="5">
        <v>14865909.38</v>
      </c>
      <c r="D56" s="5">
        <f t="shared" si="0"/>
        <v>100</v>
      </c>
    </row>
    <row r="57" spans="1:4" ht="31.5" customHeight="1">
      <c r="A57" s="4" t="s">
        <v>49</v>
      </c>
      <c r="B57" s="5">
        <v>8548914.07</v>
      </c>
      <c r="C57" s="5">
        <v>8548914.07</v>
      </c>
      <c r="D57" s="5">
        <f t="shared" si="0"/>
        <v>100</v>
      </c>
    </row>
    <row r="58" spans="1:4" ht="38.25" customHeight="1">
      <c r="A58" s="4" t="s">
        <v>50</v>
      </c>
      <c r="B58" s="5">
        <v>16879693.62</v>
      </c>
      <c r="C58" s="5">
        <v>16879693.62</v>
      </c>
      <c r="D58" s="5">
        <f t="shared" si="0"/>
        <v>100</v>
      </c>
    </row>
    <row r="59" spans="1:4" ht="31.5" customHeight="1">
      <c r="A59" s="4" t="s">
        <v>51</v>
      </c>
      <c r="B59" s="5">
        <v>14198813.95</v>
      </c>
      <c r="C59" s="5">
        <v>14157242.95</v>
      </c>
      <c r="D59" s="5">
        <f t="shared" si="0"/>
        <v>99.70722202469595</v>
      </c>
    </row>
    <row r="60" spans="1:4" ht="33.75" customHeight="1">
      <c r="A60" s="4" t="s">
        <v>52</v>
      </c>
      <c r="B60" s="5">
        <v>13135734.55</v>
      </c>
      <c r="C60" s="5">
        <v>13135734.54</v>
      </c>
      <c r="D60" s="5">
        <f t="shared" si="0"/>
        <v>99.99999992387178</v>
      </c>
    </row>
    <row r="61" spans="1:4" ht="38.25" customHeight="1">
      <c r="A61" s="4" t="s">
        <v>53</v>
      </c>
      <c r="B61" s="5">
        <v>8029501.44</v>
      </c>
      <c r="C61" s="5">
        <v>8029002.64</v>
      </c>
      <c r="D61" s="5">
        <f t="shared" si="0"/>
        <v>99.99378790820666</v>
      </c>
    </row>
    <row r="62" spans="1:4" ht="36.75" customHeight="1">
      <c r="A62" s="4" t="s">
        <v>54</v>
      </c>
      <c r="B62" s="5">
        <v>10054483.09</v>
      </c>
      <c r="C62" s="5">
        <v>10032829.29</v>
      </c>
      <c r="D62" s="5">
        <f t="shared" si="0"/>
        <v>99.78463537303536</v>
      </c>
    </row>
    <row r="63" spans="1:4" ht="36" customHeight="1">
      <c r="A63" s="4" t="s">
        <v>55</v>
      </c>
      <c r="B63" s="5">
        <v>13757522.6</v>
      </c>
      <c r="C63" s="5">
        <v>13757522.6</v>
      </c>
      <c r="D63" s="5">
        <f t="shared" si="0"/>
        <v>100</v>
      </c>
    </row>
    <row r="64" spans="1:4" ht="30" customHeight="1">
      <c r="A64" s="4" t="s">
        <v>56</v>
      </c>
      <c r="B64" s="5">
        <v>7168096.32</v>
      </c>
      <c r="C64" s="5">
        <v>7168096.32</v>
      </c>
      <c r="D64" s="5">
        <f t="shared" si="0"/>
        <v>100</v>
      </c>
    </row>
    <row r="65" spans="1:4" ht="40.5" customHeight="1">
      <c r="A65" s="4" t="s">
        <v>57</v>
      </c>
      <c r="B65" s="5">
        <v>16497467.25</v>
      </c>
      <c r="C65" s="5">
        <v>16496609.3</v>
      </c>
      <c r="D65" s="5">
        <f t="shared" si="0"/>
        <v>99.99479950475428</v>
      </c>
    </row>
    <row r="66" spans="1:4" ht="33" customHeight="1">
      <c r="A66" s="4" t="s">
        <v>58</v>
      </c>
      <c r="B66" s="5">
        <v>12451199.4</v>
      </c>
      <c r="C66" s="5">
        <v>12443343.68</v>
      </c>
      <c r="D66" s="5">
        <f t="shared" si="0"/>
        <v>99.93690792551278</v>
      </c>
    </row>
    <row r="67" spans="1:4" ht="39.75" customHeight="1">
      <c r="A67" s="4" t="s">
        <v>59</v>
      </c>
      <c r="B67" s="5">
        <v>13344479.78</v>
      </c>
      <c r="C67" s="5">
        <v>13298545.58</v>
      </c>
      <c r="D67" s="5">
        <f t="shared" si="0"/>
        <v>99.65578126118605</v>
      </c>
    </row>
    <row r="68" spans="1:4" ht="33" customHeight="1">
      <c r="A68" s="4" t="s">
        <v>60</v>
      </c>
      <c r="B68" s="5">
        <v>16031776.58</v>
      </c>
      <c r="C68" s="5">
        <v>15986551.31</v>
      </c>
      <c r="D68" s="5">
        <f t="shared" si="0"/>
        <v>99.71790231872106</v>
      </c>
    </row>
    <row r="69" spans="1:4" ht="38.25" customHeight="1">
      <c r="A69" s="4" t="s">
        <v>61</v>
      </c>
      <c r="B69" s="5">
        <v>16743918.65</v>
      </c>
      <c r="C69" s="5">
        <v>16726190.65</v>
      </c>
      <c r="D69" s="5">
        <f t="shared" si="0"/>
        <v>99.89412275363628</v>
      </c>
    </row>
    <row r="70" spans="1:4" ht="38.25" customHeight="1">
      <c r="A70" s="4" t="s">
        <v>62</v>
      </c>
      <c r="B70" s="5">
        <v>10382011.36</v>
      </c>
      <c r="C70" s="5">
        <v>10346721.71</v>
      </c>
      <c r="D70" s="5">
        <f t="shared" si="0"/>
        <v>99.66008850523933</v>
      </c>
    </row>
    <row r="71" spans="1:4" ht="39" customHeight="1">
      <c r="A71" s="4" t="s">
        <v>63</v>
      </c>
      <c r="B71" s="5">
        <v>9881626.79</v>
      </c>
      <c r="C71" s="5">
        <v>9843951.24</v>
      </c>
      <c r="D71" s="5">
        <f t="shared" si="0"/>
        <v>99.61873130001099</v>
      </c>
    </row>
    <row r="72" spans="1:4" ht="36" customHeight="1">
      <c r="A72" s="4" t="s">
        <v>64</v>
      </c>
      <c r="B72" s="5">
        <v>12050369.97</v>
      </c>
      <c r="C72" s="5">
        <v>11926239.77</v>
      </c>
      <c r="D72" s="5">
        <f t="shared" si="0"/>
        <v>98.96990548581472</v>
      </c>
    </row>
    <row r="73" spans="1:4" ht="39" customHeight="1">
      <c r="A73" s="4" t="s">
        <v>65</v>
      </c>
      <c r="B73" s="5">
        <v>10804258.67</v>
      </c>
      <c r="C73" s="5">
        <v>10804258.67</v>
      </c>
      <c r="D73" s="5">
        <f t="shared" si="0"/>
        <v>100</v>
      </c>
    </row>
    <row r="74" spans="1:4" ht="34.5" customHeight="1">
      <c r="A74" s="4" t="s">
        <v>66</v>
      </c>
      <c r="B74" s="5">
        <v>29394101.82</v>
      </c>
      <c r="C74" s="5">
        <v>29292895</v>
      </c>
      <c r="D74" s="5">
        <f aca="true" t="shared" si="1" ref="D74:D88">(C74*100)/B74</f>
        <v>99.65569004074437</v>
      </c>
    </row>
    <row r="75" spans="1:4" ht="32.25" customHeight="1">
      <c r="A75" s="4" t="s">
        <v>67</v>
      </c>
      <c r="B75" s="5">
        <v>12842825</v>
      </c>
      <c r="C75" s="5">
        <v>12839967.16</v>
      </c>
      <c r="D75" s="5">
        <f t="shared" si="1"/>
        <v>99.97774757500784</v>
      </c>
    </row>
    <row r="76" spans="1:4" ht="37.5" customHeight="1">
      <c r="A76" s="4" t="s">
        <v>68</v>
      </c>
      <c r="B76" s="5">
        <v>14430662.83</v>
      </c>
      <c r="C76" s="5">
        <v>14430662.83</v>
      </c>
      <c r="D76" s="5">
        <f t="shared" si="1"/>
        <v>100</v>
      </c>
    </row>
    <row r="77" spans="1:4" ht="37.5" customHeight="1">
      <c r="A77" s="4" t="s">
        <v>69</v>
      </c>
      <c r="B77" s="5">
        <v>11948080.24</v>
      </c>
      <c r="C77" s="5">
        <v>11924337.88</v>
      </c>
      <c r="D77" s="5">
        <f t="shared" si="1"/>
        <v>99.80128724009975</v>
      </c>
    </row>
    <row r="78" spans="1:4" ht="40.5" customHeight="1">
      <c r="A78" s="4" t="s">
        <v>70</v>
      </c>
      <c r="B78" s="5">
        <v>30701242.59</v>
      </c>
      <c r="C78" s="5">
        <v>30516626.57</v>
      </c>
      <c r="D78" s="5">
        <f t="shared" si="1"/>
        <v>99.3986692250035</v>
      </c>
    </row>
    <row r="79" spans="1:4" ht="28.5" customHeight="1">
      <c r="A79" s="4" t="s">
        <v>71</v>
      </c>
      <c r="B79" s="5">
        <v>14173244.41</v>
      </c>
      <c r="C79" s="5">
        <v>14013356.34</v>
      </c>
      <c r="D79" s="5">
        <f t="shared" si="1"/>
        <v>98.87190211799924</v>
      </c>
    </row>
    <row r="80" spans="1:4" ht="36.75" customHeight="1">
      <c r="A80" s="4" t="s">
        <v>72</v>
      </c>
      <c r="B80" s="5">
        <v>11799406.51</v>
      </c>
      <c r="C80" s="5">
        <v>11799406.31</v>
      </c>
      <c r="D80" s="5">
        <f t="shared" si="1"/>
        <v>99.9999983049995</v>
      </c>
    </row>
    <row r="81" spans="1:4" ht="33.75" customHeight="1">
      <c r="A81" s="4" t="s">
        <v>73</v>
      </c>
      <c r="B81" s="5">
        <v>13920650.94</v>
      </c>
      <c r="C81" s="5">
        <v>13895743.94</v>
      </c>
      <c r="D81" s="5">
        <f t="shared" si="1"/>
        <v>99.82107876918003</v>
      </c>
    </row>
    <row r="82" spans="1:4" ht="38.25" customHeight="1">
      <c r="A82" s="4" t="s">
        <v>74</v>
      </c>
      <c r="B82" s="5">
        <v>9717176.63</v>
      </c>
      <c r="C82" s="5">
        <v>9717176.63</v>
      </c>
      <c r="D82" s="5">
        <f t="shared" si="1"/>
        <v>100</v>
      </c>
    </row>
    <row r="83" spans="1:4" ht="33" customHeight="1">
      <c r="A83" s="4" t="s">
        <v>75</v>
      </c>
      <c r="B83" s="5">
        <v>17518404.16</v>
      </c>
      <c r="C83" s="5">
        <v>17512337.16</v>
      </c>
      <c r="D83" s="5">
        <f t="shared" si="1"/>
        <v>99.96536785003595</v>
      </c>
    </row>
    <row r="84" spans="1:4" ht="42.75" customHeight="1">
      <c r="A84" s="4" t="s">
        <v>77</v>
      </c>
      <c r="B84" s="5">
        <v>15744217.19</v>
      </c>
      <c r="C84" s="5">
        <v>15744016.2</v>
      </c>
      <c r="D84" s="5">
        <f t="shared" si="1"/>
        <v>99.99872340429775</v>
      </c>
    </row>
    <row r="85" spans="1:4" ht="42" customHeight="1">
      <c r="A85" s="4" t="s">
        <v>76</v>
      </c>
      <c r="B85" s="5">
        <v>14811874.69</v>
      </c>
      <c r="C85" s="5">
        <v>14167537.58</v>
      </c>
      <c r="D85" s="5">
        <f t="shared" si="1"/>
        <v>95.64986118580241</v>
      </c>
    </row>
    <row r="86" spans="1:4" ht="39.75" customHeight="1">
      <c r="A86" s="4" t="s">
        <v>78</v>
      </c>
      <c r="B86" s="5">
        <v>12462036.19</v>
      </c>
      <c r="C86" s="5">
        <v>12461952.49</v>
      </c>
      <c r="D86" s="5">
        <f t="shared" si="1"/>
        <v>99.99932836015942</v>
      </c>
    </row>
    <row r="87" spans="1:4" ht="25.5" customHeight="1">
      <c r="A87" s="6" t="s">
        <v>79</v>
      </c>
      <c r="B87" s="7">
        <f>2406902997.11+376942000</f>
        <v>2783844997.11</v>
      </c>
      <c r="C87" s="7">
        <f>2386991583.03+307713318.37</f>
        <v>2694704901.4</v>
      </c>
      <c r="D87" s="5">
        <f t="shared" si="1"/>
        <v>96.79795046769704</v>
      </c>
    </row>
    <row r="88" spans="1:4" ht="26.25" customHeight="1">
      <c r="A88" s="8" t="s">
        <v>80</v>
      </c>
      <c r="B88" s="9">
        <f>B87+B86+B85+B84+B83+B82+B81+B80+B79+B78+B77+B76+B75+B74+B73+B72+B71+B70+B69+B68+B67+B66+B65+B64+B63+B62+B61++B59+B60+B58+B57+B56+B55+B54+B53+B52+B51+B50+B49+B48+B47+B46+B45+B44+B43+B42+B41+B40+B39+B38+B37+B36+B35+B34+B33+B32+B31+B30+B29+B28+B27+B26+B25+B24+B23+B22+B21+B20+B19+B18+B17+B16+B15+B14+B13+B12+B11+B10+B9</f>
        <v>3918932500</v>
      </c>
      <c r="C88" s="9">
        <f>C87+C86+C85+C84+C83+C82+C81+C80+C79+C78+C77+C76+C75+C74+C73+C72+C71+C70+C69+C68+C67+C66+C65+C64+C63+C62+C61++C59+C60+C58+C57+C56+C55+C54+C53+C52+C51+C50+C49+C48+C47+C46+C45+C44+C43+C42+C41+C40+C39+C38+C37+C36+C35+C34+C33+C32+C31+C30+C29+C28+C27+C26+C25+C24+C23+C22+C21+C20+C19+C18+C17+C16+C15+C14+C13+C12+C11+C10+C9</f>
        <v>3825336891.7699986</v>
      </c>
      <c r="D88" s="3">
        <f t="shared" si="1"/>
        <v>97.61170654942383</v>
      </c>
    </row>
  </sheetData>
  <sheetProtection/>
  <mergeCells count="1">
    <mergeCell ref="A5:D6"/>
  </mergeCells>
  <printOptions/>
  <pageMargins left="0.787401575" right="0.787401575" top="0.984251969" bottom="0.98425196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APPS</dc:creator>
  <cp:keywords/>
  <dc:description/>
  <cp:lastModifiedBy>Колотушкина Мария Юрьевна</cp:lastModifiedBy>
  <dcterms:created xsi:type="dcterms:W3CDTF">2018-01-31T08:25:18Z</dcterms:created>
  <dcterms:modified xsi:type="dcterms:W3CDTF">2018-01-31T09:59:12Z</dcterms:modified>
  <cp:category/>
  <cp:version/>
  <cp:contentType/>
  <cp:contentStatus/>
</cp:coreProperties>
</file>